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7EC76518-103D-4A7B-ACFC-0E6D749DA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  <c r="B17" i="1"/>
  <c r="C13" i="1" l="1"/>
  <c r="B15" i="1" l="1"/>
</calcChain>
</file>

<file path=xl/sharedStrings.xml><?xml version="1.0" encoding="utf-8"?>
<sst xmlns="http://schemas.openxmlformats.org/spreadsheetml/2006/main" count="67" uniqueCount="60">
  <si>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</si>
  <si>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</si>
  <si>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</si>
  <si>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</si>
  <si>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</si>
  <si>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</si>
  <si>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</si>
  <si>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</si>
  <si>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25.10.2025.</t>
  </si>
  <si>
    <t>27.10.2025.</t>
  </si>
  <si>
    <t>IZVOD  BR. 248</t>
  </si>
  <si>
    <t>UPLATA RFZO LESKOVAC - MATERIJALNI 07E</t>
  </si>
  <si>
    <t>MATERIJALNI I OSTALI TROŠKOVI 07E I 07F</t>
  </si>
  <si>
    <t>ALDIST TP DOO LESKOVAC</t>
  </si>
  <si>
    <t>ANABELA DOO</t>
  </si>
  <si>
    <t>AUTOMEHANIČARSKA RADNJA  STOJILJKOVIĆ M</t>
  </si>
  <si>
    <t>AUTOSET STEVAN MIJAJLOVIĆ PR</t>
  </si>
  <si>
    <t>AVENIJA MBNS1</t>
  </si>
  <si>
    <t>BELKOM LIFTOVI DOO NIŠ</t>
  </si>
  <si>
    <t>BEOLASER DOO BEOGRAD</t>
  </si>
  <si>
    <t>BIGZ OFFICE GROUP doo</t>
  </si>
  <si>
    <t>BIRO LINE DOO NIŠ</t>
  </si>
  <si>
    <t>DEMOS DOO BATAJNICA-BEOGRAD</t>
  </si>
  <si>
    <t>DUNAV OSIGURANJE ADO</t>
  </si>
  <si>
    <t>ELECTRO MEDICA</t>
  </si>
  <si>
    <t>ENGEL DOO NOVI SAD</t>
  </si>
  <si>
    <t>GLOBUSLINE DOO PREDUZEĆE ZA PROIZVODNJU</t>
  </si>
  <si>
    <t>HEMICO DOO</t>
  </si>
  <si>
    <t>IBREA DOO</t>
  </si>
  <si>
    <t>INFOLAB D.O.O.</t>
  </si>
  <si>
    <t>JKP VODOVOD LESKOVAC</t>
  </si>
  <si>
    <t>JP PTT SAOBRAĆAJ  SRBIJA</t>
  </si>
  <si>
    <t>KOMUNALAC JKP LESKOVAC</t>
  </si>
  <si>
    <t>LA FANTANA DOO BEOGRAD</t>
  </si>
  <si>
    <t>MABO DOO LESKOVAC</t>
  </si>
  <si>
    <t>MEDICINSKI FAKULTET NIŠ</t>
  </si>
  <si>
    <t>MEDIPRO MPM DOO BEOGRAD</t>
  </si>
  <si>
    <t>METRECO DOO NIŠ</t>
  </si>
  <si>
    <t>MULTITEK ELEKTRONIK DOO LESKOVAC</t>
  </si>
  <si>
    <t>NATALY DROGERIJA TR NIŠ</t>
  </si>
  <si>
    <t>NOVA-GROSIS DOO NIŠ</t>
  </si>
  <si>
    <t>PWW.-DEPONIJA DVA DOO LESKOVAC</t>
  </si>
  <si>
    <t>PWW.-LESKOVAC DOO LESKOVAC</t>
  </si>
  <si>
    <t>RAAVEX-GROUP DOO NIŠ</t>
  </si>
  <si>
    <t>SAMY-L DOO LESKOVAC</t>
  </si>
  <si>
    <t>SECOMP SOLUTIONS DOO</t>
  </si>
  <si>
    <t>SLUŽBENI GLASNIK JP</t>
  </si>
  <si>
    <t>TELEKOM SRBIJA AD BEOGRAD</t>
  </si>
  <si>
    <t>TELIT POWER DOO</t>
  </si>
  <si>
    <t>VERA HOME CENTAR D.O.O.</t>
  </si>
  <si>
    <t>VINTEC DOO, BEOGRAD</t>
  </si>
  <si>
    <t>VISARIS DOO</t>
  </si>
  <si>
    <t>WIENER STADTISCHE OSIGURANJE ADO BEOGRAD</t>
  </si>
  <si>
    <t>X-RAY KOŠUTIĆ-EKOTEH DOZIMETRIJA</t>
  </si>
  <si>
    <t>ZAVOD ZA JAVNO ZDRAVLJE LESKOVAC</t>
  </si>
  <si>
    <t>PREVOZ SPECIJALIZANATA 08-2025</t>
  </si>
  <si>
    <t>DNEVNICE 08-2025 SANITETSKI PREVOZ</t>
  </si>
  <si>
    <t>DNEVNICE 09-2025 SANITETSKI PREVOZ</t>
  </si>
  <si>
    <t>DNEVNICE 09-2025 OSTALI</t>
  </si>
  <si>
    <t>OBUSTAVE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</si>
</sst>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  <xf numFmtId="0" fontId="63" fillId="0" borderId="16" xfId="0" applyFont="1" applyBorder="1"/>
    <xf numFmtId="4" fontId="63" fillId="0" borderId="17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abSelected="1" zoomScaleNormal="100" workbookViewId="0">
      <selection activeCell="C56" sqref="C5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1834327.81</v>
      </c>
    </row>
    <row r="8" spans="1:3" x14ac:dyDescent="0.25">
      <c r="A8" s="4" t="s">
        <v>2</v>
      </c>
      <c r="B8" s="5" t="s">
        <v>8</v>
      </c>
      <c r="C8" s="6">
        <v>1214897.3</v>
      </c>
    </row>
    <row r="9" spans="1:3" x14ac:dyDescent="0.25">
      <c r="A9" s="4" t="s">
        <v>6</v>
      </c>
      <c r="B9" s="5" t="s">
        <v>9</v>
      </c>
      <c r="C9" s="6">
        <v>5400</v>
      </c>
    </row>
    <row r="10" spans="1:3" x14ac:dyDescent="0.25">
      <c r="A10" s="4" t="s">
        <v>11</v>
      </c>
      <c r="B10" s="5" t="s">
        <v>9</v>
      </c>
      <c r="C10" s="6">
        <v>5618267.1299999999</v>
      </c>
    </row>
    <row r="11" spans="1:3" x14ac:dyDescent="0.25">
      <c r="A11" s="4" t="s">
        <v>11</v>
      </c>
      <c r="B11" s="5" t="s">
        <v>9</v>
      </c>
      <c r="C11" s="6">
        <v>4826410.71</v>
      </c>
    </row>
    <row r="12" spans="1:3" ht="13.5" customHeight="1" x14ac:dyDescent="0.25">
      <c r="A12" s="11" t="s">
        <v>5</v>
      </c>
      <c r="B12" s="5" t="s">
        <v>9</v>
      </c>
      <c r="C12" s="2">
        <v>9830647.3300000001</v>
      </c>
    </row>
    <row r="13" spans="1:3" x14ac:dyDescent="0.25">
      <c r="B13" s="5" t="s">
        <v>9</v>
      </c>
      <c r="C13" s="10">
        <f>C8+C9+C10+C11-C12</f>
        <v>1834327.8100000005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8" t="str">
        <f>A4</f>
        <v>27.10.2025.</v>
      </c>
      <c r="C15" s="9"/>
    </row>
    <row r="16" spans="1:3" ht="11.25" customHeight="1" x14ac:dyDescent="0.25">
      <c r="B16" s="8"/>
    </row>
    <row r="17" spans="1:3" s="1" customFormat="1" x14ac:dyDescent="0.25">
      <c r="A17" s="12" t="s">
        <v>12</v>
      </c>
      <c r="B17" s="13">
        <f>SUM(B18:B63)</f>
        <v>9824448.339999998</v>
      </c>
      <c r="C17" s="9"/>
    </row>
    <row r="18" spans="1:3" x14ac:dyDescent="0.25">
      <c r="A18" s="16" t="s">
        <v>13</v>
      </c>
      <c r="B18" s="17">
        <v>3070</v>
      </c>
    </row>
    <row r="19" spans="1:3" x14ac:dyDescent="0.25">
      <c r="A19" s="16" t="s">
        <v>14</v>
      </c>
      <c r="B19" s="17">
        <v>8880</v>
      </c>
    </row>
    <row r="20" spans="1:3" x14ac:dyDescent="0.25">
      <c r="A20" s="16" t="s">
        <v>15</v>
      </c>
      <c r="B20" s="17">
        <v>462072</v>
      </c>
    </row>
    <row r="21" spans="1:3" x14ac:dyDescent="0.25">
      <c r="A21" s="16" t="s">
        <v>16</v>
      </c>
      <c r="B21" s="17">
        <v>10817.31</v>
      </c>
    </row>
    <row r="22" spans="1:3" x14ac:dyDescent="0.25">
      <c r="A22" s="16" t="s">
        <v>17</v>
      </c>
      <c r="B22" s="17">
        <v>90</v>
      </c>
    </row>
    <row r="23" spans="1:3" x14ac:dyDescent="0.25">
      <c r="A23" s="16" t="s">
        <v>18</v>
      </c>
      <c r="B23" s="17">
        <v>159312</v>
      </c>
    </row>
    <row r="24" spans="1:3" x14ac:dyDescent="0.25">
      <c r="A24" s="16" t="s">
        <v>19</v>
      </c>
      <c r="B24" s="17">
        <v>180000</v>
      </c>
    </row>
    <row r="25" spans="1:3" x14ac:dyDescent="0.25">
      <c r="A25" s="16" t="s">
        <v>20</v>
      </c>
      <c r="B25" s="17">
        <v>207418.78</v>
      </c>
    </row>
    <row r="26" spans="1:3" x14ac:dyDescent="0.25">
      <c r="A26" s="16" t="s">
        <v>21</v>
      </c>
      <c r="B26" s="17">
        <v>49800</v>
      </c>
    </row>
    <row r="27" spans="1:3" x14ac:dyDescent="0.25">
      <c r="A27" s="16" t="s">
        <v>22</v>
      </c>
      <c r="B27" s="17">
        <v>246000</v>
      </c>
    </row>
    <row r="28" spans="1:3" x14ac:dyDescent="0.25">
      <c r="A28" s="16" t="s">
        <v>23</v>
      </c>
      <c r="B28" s="17">
        <v>167575.85</v>
      </c>
    </row>
    <row r="29" spans="1:3" x14ac:dyDescent="0.25">
      <c r="A29" s="16" t="s">
        <v>24</v>
      </c>
      <c r="B29" s="17">
        <v>208560</v>
      </c>
    </row>
    <row r="30" spans="1:3" x14ac:dyDescent="0.25">
      <c r="A30" s="16" t="s">
        <v>25</v>
      </c>
      <c r="B30" s="17">
        <v>13926</v>
      </c>
    </row>
    <row r="31" spans="1:3" x14ac:dyDescent="0.25">
      <c r="A31" s="16" t="s">
        <v>26</v>
      </c>
      <c r="B31" s="17">
        <v>19000</v>
      </c>
    </row>
    <row r="32" spans="1:3" x14ac:dyDescent="0.25">
      <c r="A32" s="16" t="s">
        <v>27</v>
      </c>
      <c r="B32" s="17">
        <v>31200</v>
      </c>
    </row>
    <row r="33" spans="1:2" x14ac:dyDescent="0.25">
      <c r="A33" s="16" t="s">
        <v>28</v>
      </c>
      <c r="B33" s="17">
        <v>257592</v>
      </c>
    </row>
    <row r="34" spans="1:2" x14ac:dyDescent="0.25">
      <c r="A34" s="16" t="s">
        <v>29</v>
      </c>
      <c r="B34" s="17">
        <v>360000</v>
      </c>
    </row>
    <row r="35" spans="1:2" x14ac:dyDescent="0.25">
      <c r="A35" s="16" t="s">
        <v>30</v>
      </c>
      <c r="B35" s="17">
        <v>1342253.99</v>
      </c>
    </row>
    <row r="36" spans="1:2" x14ac:dyDescent="0.25">
      <c r="A36" s="16" t="s">
        <v>31</v>
      </c>
      <c r="B36" s="17">
        <v>43586</v>
      </c>
    </row>
    <row r="37" spans="1:2" x14ac:dyDescent="0.25">
      <c r="A37" s="16" t="s">
        <v>32</v>
      </c>
      <c r="B37" s="17">
        <v>359694.5</v>
      </c>
    </row>
    <row r="38" spans="1:2" x14ac:dyDescent="0.25">
      <c r="A38" s="16" t="s">
        <v>33</v>
      </c>
      <c r="B38" s="17">
        <v>18600</v>
      </c>
    </row>
    <row r="39" spans="1:2" x14ac:dyDescent="0.25">
      <c r="A39" s="16" t="s">
        <v>34</v>
      </c>
      <c r="B39" s="17">
        <v>89370.72</v>
      </c>
    </row>
    <row r="40" spans="1:2" x14ac:dyDescent="0.25">
      <c r="A40" s="16" t="s">
        <v>35</v>
      </c>
      <c r="B40" s="17">
        <v>650000</v>
      </c>
    </row>
    <row r="41" spans="1:2" x14ac:dyDescent="0.25">
      <c r="A41" s="16" t="s">
        <v>36</v>
      </c>
      <c r="B41" s="17">
        <v>19140</v>
      </c>
    </row>
    <row r="42" spans="1:2" x14ac:dyDescent="0.25">
      <c r="A42" s="16" t="s">
        <v>37</v>
      </c>
      <c r="B42" s="17">
        <v>137880</v>
      </c>
    </row>
    <row r="43" spans="1:2" x14ac:dyDescent="0.25">
      <c r="A43" s="16" t="s">
        <v>38</v>
      </c>
      <c r="B43" s="17">
        <v>3360</v>
      </c>
    </row>
    <row r="44" spans="1:2" x14ac:dyDescent="0.25">
      <c r="A44" s="16" t="s">
        <v>39</v>
      </c>
      <c r="B44" s="17">
        <v>348834</v>
      </c>
    </row>
    <row r="45" spans="1:2" x14ac:dyDescent="0.25">
      <c r="A45" s="16" t="s">
        <v>40</v>
      </c>
      <c r="B45" s="17">
        <v>1188</v>
      </c>
    </row>
    <row r="46" spans="1:2" x14ac:dyDescent="0.25">
      <c r="A46" s="16" t="s">
        <v>41</v>
      </c>
      <c r="B46" s="17">
        <v>24420</v>
      </c>
    </row>
    <row r="47" spans="1:2" x14ac:dyDescent="0.25">
      <c r="A47" s="16" t="s">
        <v>42</v>
      </c>
      <c r="B47" s="17">
        <v>657461.63</v>
      </c>
    </row>
    <row r="48" spans="1:2" x14ac:dyDescent="0.25">
      <c r="A48" s="16" t="s">
        <v>43</v>
      </c>
      <c r="B48" s="17">
        <v>85150.7</v>
      </c>
    </row>
    <row r="49" spans="1:3" x14ac:dyDescent="0.25">
      <c r="A49" s="16" t="s">
        <v>44</v>
      </c>
      <c r="B49" s="17">
        <v>2200.8000000000002</v>
      </c>
    </row>
    <row r="50" spans="1:3" x14ac:dyDescent="0.25">
      <c r="A50" s="16" t="s">
        <v>45</v>
      </c>
      <c r="B50" s="17">
        <v>2695.01</v>
      </c>
    </row>
    <row r="51" spans="1:3" x14ac:dyDescent="0.25">
      <c r="A51" s="16" t="s">
        <v>46</v>
      </c>
      <c r="B51" s="17">
        <v>33453</v>
      </c>
    </row>
    <row r="52" spans="1:3" x14ac:dyDescent="0.25">
      <c r="A52" s="16" t="s">
        <v>47</v>
      </c>
      <c r="B52" s="17">
        <v>403159</v>
      </c>
    </row>
    <row r="53" spans="1:3" x14ac:dyDescent="0.25">
      <c r="A53" s="16" t="s">
        <v>48</v>
      </c>
      <c r="B53" s="17">
        <v>3600</v>
      </c>
    </row>
    <row r="54" spans="1:3" x14ac:dyDescent="0.25">
      <c r="A54" s="16" t="s">
        <v>49</v>
      </c>
      <c r="B54" s="17">
        <v>12732.91</v>
      </c>
    </row>
    <row r="55" spans="1:3" x14ac:dyDescent="0.25">
      <c r="A55" s="16" t="s">
        <v>50</v>
      </c>
      <c r="B55" s="17">
        <v>407400</v>
      </c>
    </row>
    <row r="56" spans="1:3" x14ac:dyDescent="0.25">
      <c r="A56" s="16" t="s">
        <v>51</v>
      </c>
      <c r="B56" s="17">
        <v>137520</v>
      </c>
    </row>
    <row r="57" spans="1:3" x14ac:dyDescent="0.25">
      <c r="A57" s="16" t="s">
        <v>52</v>
      </c>
      <c r="B57" s="17">
        <v>52846.52</v>
      </c>
    </row>
    <row r="58" spans="1:3" x14ac:dyDescent="0.25">
      <c r="A58" s="16" t="s">
        <v>53</v>
      </c>
      <c r="B58" s="17">
        <v>138720</v>
      </c>
    </row>
    <row r="59" spans="1:3" x14ac:dyDescent="0.25">
      <c r="A59" s="16" t="s">
        <v>54</v>
      </c>
      <c r="B59" s="17">
        <v>1132226</v>
      </c>
    </row>
    <row r="60" spans="1:3" x14ac:dyDescent="0.25">
      <c r="A60" s="16" t="s">
        <v>55</v>
      </c>
      <c r="B60" s="17">
        <v>971871.12</v>
      </c>
    </row>
    <row r="61" spans="1:3" x14ac:dyDescent="0.25">
      <c r="A61" s="16" t="s">
        <v>56</v>
      </c>
      <c r="B61" s="17">
        <v>11605.5</v>
      </c>
    </row>
    <row r="62" spans="1:3" x14ac:dyDescent="0.25">
      <c r="A62" s="16" t="s">
        <v>57</v>
      </c>
      <c r="B62" s="17">
        <v>309480</v>
      </c>
    </row>
    <row r="63" spans="1:3" x14ac:dyDescent="0.25">
      <c r="A63" s="14" t="s">
        <v>58</v>
      </c>
      <c r="B63" s="15">
        <v>38685</v>
      </c>
    </row>
    <row r="64" spans="1:3" s="1" customFormat="1" x14ac:dyDescent="0.25">
      <c r="A64" s="18" t="s">
        <v>59</v>
      </c>
      <c r="B64" s="19">
        <v>6198.99</v>
      </c>
      <c r="C64" s="9"/>
    </row>
    <row r="65" spans="2:2" x14ac:dyDescent="0.25">
      <c r="B65" s="8">
        <f>B64+B17</f>
        <v>9830647.3299999982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2025-10-28T06:09:58Z</dcterms:modified>
</cp:coreProperties>
</file>